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96" l="1"/>
  <c r="J196"/>
  <c r="I196"/>
  <c r="H196"/>
  <c r="G196"/>
  <c r="F196"/>
</calcChain>
</file>

<file path=xl/sharedStrings.xml><?xml version="1.0" encoding="utf-8"?>
<sst xmlns="http://schemas.openxmlformats.org/spreadsheetml/2006/main" count="243" uniqueCount="76">
  <si>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</si>
  <si>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</si>
  <si>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</si>
  <si>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</si>
  <si>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</si>
  <si>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</si>
  <si>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</si>
  <si>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</si>
  <si>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</si>
  <si>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</si>
  <si>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</si>
  <si>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</si>
  <si>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</si>
  <si>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</si>
  <si>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</si>
  <si>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</si>
  <si>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</si>
  <si>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</si>
  <si>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</si>
  <si>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</si>
  <si>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</si>
  <si>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</si>
  <si>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</si>
  <si>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</si>
  <si>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</si>
  <si>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</si>
  <si>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</si>
  <si>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</si>
  <si>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</si>
  <si>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</si>
  <si>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</si>
  <si>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</si>
  <si>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</si>
  <si>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</si>
  <si>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</si>
  <si>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</si>
  <si>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</si>
  <si>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</si>
  <si>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</si>
  <si>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десерт</t>
  </si>
  <si>
    <t>чай</t>
  </si>
  <si>
    <t>печенье</t>
  </si>
  <si>
    <t>сок фруктовый</t>
  </si>
  <si>
    <t>пшеничный</t>
  </si>
  <si>
    <t>йогурт</t>
  </si>
  <si>
    <t>каша рисовая молочная</t>
  </si>
  <si>
    <t>плюшка московская</t>
  </si>
  <si>
    <t>бананы</t>
  </si>
  <si>
    <t>яблоки</t>
  </si>
  <si>
    <t>сыр</t>
  </si>
  <si>
    <t>винегрет овощной</t>
  </si>
  <si>
    <t>икра кабачковая</t>
  </si>
  <si>
    <t>напиток лимонный</t>
  </si>
  <si>
    <t>апельсины</t>
  </si>
  <si>
    <t>салат из вареных овощей</t>
  </si>
  <si>
    <t>запеканка творожная с джемом</t>
  </si>
  <si>
    <t>груша</t>
  </si>
  <si>
    <t>салат из свеклы</t>
  </si>
  <si>
    <t>оладьи с маслом</t>
  </si>
  <si>
    <t>какао на молоке</t>
  </si>
  <si>
    <t>компот из сухофруктов</t>
  </si>
  <si>
    <t>рыба тушеная</t>
  </si>
  <si>
    <t>картофельное пюре</t>
  </si>
  <si>
    <t>салат из свежей/квашенной капусты</t>
  </si>
  <si>
    <t>макароны отварные</t>
  </si>
  <si>
    <t>котлеты из говядины</t>
  </si>
  <si>
    <t>пудинг творожный со сгущенным молоком</t>
  </si>
  <si>
    <t>каша гречневая рассыпчатая</t>
  </si>
  <si>
    <t>куры тушеные</t>
  </si>
  <si>
    <t>тефтели</t>
  </si>
  <si>
    <t>рис отварной</t>
  </si>
  <si>
    <t>котлеты куриные</t>
  </si>
  <si>
    <t>компот из яблок</t>
  </si>
  <si>
    <t>котлеты рыбные</t>
  </si>
  <si>
    <t>конфета</t>
  </si>
  <si>
    <t>сыр порциями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</si>
</sst>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E182" sqref="E18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/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61</v>
      </c>
      <c r="F6" s="40">
        <v>90</v>
      </c>
      <c r="G6" s="40">
        <v>17.7</v>
      </c>
      <c r="H6" s="40">
        <v>12.6</v>
      </c>
      <c r="I6" s="40">
        <v>3.8</v>
      </c>
      <c r="J6" s="40">
        <v>200</v>
      </c>
      <c r="K6" s="41">
        <v>309</v>
      </c>
      <c r="L6" s="40">
        <v>43.3</v>
      </c>
    </row>
    <row r="7" spans="1:12" ht="15">
      <c r="A7" s="23"/>
      <c r="B7" s="15"/>
      <c r="C7" s="11"/>
      <c r="D7" s="6"/>
      <c r="E7" s="42" t="s">
        <v>62</v>
      </c>
      <c r="F7" s="43">
        <v>150</v>
      </c>
      <c r="G7" s="43">
        <v>3.2</v>
      </c>
      <c r="H7" s="43">
        <v>6.8</v>
      </c>
      <c r="I7" s="43">
        <v>21.9</v>
      </c>
      <c r="J7" s="43">
        <v>163.5</v>
      </c>
      <c r="K7" s="44">
        <v>472</v>
      </c>
      <c r="L7" s="43">
        <v>17.690000000000001</v>
      </c>
    </row>
    <row r="8" spans="1:12" ht="1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0.2</v>
      </c>
      <c r="H8" s="43">
        <v>0</v>
      </c>
      <c r="I8" s="43">
        <v>15</v>
      </c>
      <c r="J8" s="43">
        <v>58</v>
      </c>
      <c r="K8" s="44">
        <v>628</v>
      </c>
      <c r="L8" s="43">
        <v>2.4300000000000002</v>
      </c>
    </row>
    <row r="9" spans="1:12" ht="15">
      <c r="A9" s="23"/>
      <c r="B9" s="15"/>
      <c r="C9" s="11"/>
      <c r="D9" s="7" t="s">
        <v>23</v>
      </c>
      <c r="E9" s="42" t="s">
        <v>43</v>
      </c>
      <c r="F9" s="43">
        <v>35</v>
      </c>
      <c r="G9" s="43">
        <v>2.2999999999999998</v>
      </c>
      <c r="H9" s="43">
        <v>0.3</v>
      </c>
      <c r="I9" s="43">
        <v>17.399999999999999</v>
      </c>
      <c r="J9" s="43">
        <v>79.099999999999994</v>
      </c>
      <c r="K9" s="44"/>
      <c r="L9" s="43">
        <v>5.8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39</v>
      </c>
      <c r="E11" s="42" t="s">
        <v>41</v>
      </c>
      <c r="F11" s="43">
        <v>50</v>
      </c>
      <c r="G11" s="43">
        <v>3.9</v>
      </c>
      <c r="H11" s="43">
        <v>5.9</v>
      </c>
      <c r="I11" s="43">
        <v>37.200000000000003</v>
      </c>
      <c r="J11" s="43">
        <v>208.5</v>
      </c>
      <c r="K11" s="44"/>
      <c r="L11" s="43">
        <v>20.34</v>
      </c>
    </row>
    <row r="12" spans="1:12" ht="15">
      <c r="A12" s="23"/>
      <c r="B12" s="15"/>
      <c r="C12" s="11"/>
      <c r="D12" s="6" t="s">
        <v>26</v>
      </c>
      <c r="E12" s="42" t="s">
        <v>63</v>
      </c>
      <c r="F12" s="43">
        <v>60</v>
      </c>
      <c r="G12" s="43">
        <v>1.4</v>
      </c>
      <c r="H12" s="43">
        <v>5.0999999999999996</v>
      </c>
      <c r="I12" s="43">
        <v>8.9</v>
      </c>
      <c r="J12" s="43">
        <v>88</v>
      </c>
      <c r="K12" s="44">
        <v>49</v>
      </c>
      <c r="L12" s="43">
        <v>13.6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585</v>
      </c>
      <c r="G13" s="19">
        <f t="shared" ref="G13:J13" si="0">SUM(G6:G12)</f>
        <v>28.699999999999996</v>
      </c>
      <c r="H13" s="19">
        <f t="shared" si="0"/>
        <v>30.700000000000003</v>
      </c>
      <c r="I13" s="19">
        <f t="shared" si="0"/>
        <v>104.20000000000002</v>
      </c>
      <c r="J13" s="19">
        <f t="shared" si="0"/>
        <v>797.1</v>
      </c>
      <c r="K13" s="25"/>
      <c r="L13" s="19">
        <f t="shared" ref="L13" si="1">SUM(L6:L12)</f>
        <v>103.16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585</v>
      </c>
      <c r="G24" s="32">
        <f t="shared" ref="G24:J24" si="4">G13+G23</f>
        <v>28.699999999999996</v>
      </c>
      <c r="H24" s="32">
        <f t="shared" si="4"/>
        <v>30.700000000000003</v>
      </c>
      <c r="I24" s="32">
        <f t="shared" si="4"/>
        <v>104.20000000000002</v>
      </c>
      <c r="J24" s="32">
        <f t="shared" si="4"/>
        <v>797.1</v>
      </c>
      <c r="K24" s="32"/>
      <c r="L24" s="32">
        <f t="shared" ref="L24" si="5">L13+L23</f>
        <v>103.16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65</v>
      </c>
      <c r="F25" s="40">
        <v>90</v>
      </c>
      <c r="G25" s="40">
        <v>14.2</v>
      </c>
      <c r="H25" s="40">
        <v>12.9</v>
      </c>
      <c r="I25" s="40">
        <v>14.4</v>
      </c>
      <c r="J25" s="40">
        <v>232.9</v>
      </c>
      <c r="K25" s="41">
        <v>416</v>
      </c>
      <c r="L25" s="40">
        <v>53.7</v>
      </c>
    </row>
    <row r="26" spans="1:12" ht="15">
      <c r="A26" s="14"/>
      <c r="B26" s="15"/>
      <c r="C26" s="11"/>
      <c r="D26" s="6"/>
      <c r="E26" s="42" t="s">
        <v>64</v>
      </c>
      <c r="F26" s="43">
        <v>150</v>
      </c>
      <c r="G26" s="43">
        <v>3.2</v>
      </c>
      <c r="H26" s="43">
        <v>6.8</v>
      </c>
      <c r="I26" s="43">
        <v>21.9</v>
      </c>
      <c r="J26" s="43">
        <v>163.5</v>
      </c>
      <c r="K26" s="44">
        <v>469</v>
      </c>
      <c r="L26" s="43">
        <v>10.54</v>
      </c>
    </row>
    <row r="27" spans="1:12" ht="15">
      <c r="A27" s="14"/>
      <c r="B27" s="15"/>
      <c r="C27" s="11"/>
      <c r="D27" s="7" t="s">
        <v>22</v>
      </c>
      <c r="E27" s="42" t="s">
        <v>42</v>
      </c>
      <c r="F27" s="43">
        <v>200</v>
      </c>
      <c r="G27" s="43">
        <v>0.7</v>
      </c>
      <c r="H27" s="43">
        <v>0</v>
      </c>
      <c r="I27" s="43">
        <v>12.8</v>
      </c>
      <c r="J27" s="43">
        <v>55</v>
      </c>
      <c r="K27" s="44"/>
      <c r="L27" s="43">
        <v>15.9</v>
      </c>
    </row>
    <row r="28" spans="1:12" ht="15">
      <c r="A28" s="14"/>
      <c r="B28" s="15"/>
      <c r="C28" s="11"/>
      <c r="D28" s="7" t="s">
        <v>23</v>
      </c>
      <c r="E28" s="42" t="s">
        <v>43</v>
      </c>
      <c r="F28" s="43">
        <v>35</v>
      </c>
      <c r="G28" s="43">
        <v>2.2999999999999998</v>
      </c>
      <c r="H28" s="43">
        <v>0.3</v>
      </c>
      <c r="I28" s="43">
        <v>17.399999999999999</v>
      </c>
      <c r="J28" s="43">
        <v>79.099999999999994</v>
      </c>
      <c r="K28" s="44"/>
      <c r="L28" s="43">
        <v>5.8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39</v>
      </c>
      <c r="E30" s="42" t="s">
        <v>44</v>
      </c>
      <c r="F30" s="43">
        <v>100</v>
      </c>
      <c r="G30" s="43">
        <v>2.8</v>
      </c>
      <c r="H30" s="43">
        <v>3.2</v>
      </c>
      <c r="I30" s="43">
        <v>4.2</v>
      </c>
      <c r="J30" s="43">
        <v>59</v>
      </c>
      <c r="K30" s="44"/>
      <c r="L30" s="43">
        <v>32.9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575</v>
      </c>
      <c r="G32" s="19">
        <f t="shared" ref="G32" si="6">SUM(G25:G31)</f>
        <v>23.2</v>
      </c>
      <c r="H32" s="19">
        <f t="shared" ref="H32" si="7">SUM(H25:H31)</f>
        <v>23.2</v>
      </c>
      <c r="I32" s="19">
        <f t="shared" ref="I32" si="8">SUM(I25:I31)</f>
        <v>70.7</v>
      </c>
      <c r="J32" s="19">
        <f t="shared" ref="J32:L32" si="9">SUM(J25:J31)</f>
        <v>589.5</v>
      </c>
      <c r="K32" s="25"/>
      <c r="L32" s="19">
        <f t="shared" si="9"/>
        <v>118.84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575</v>
      </c>
      <c r="G43" s="32">
        <f t="shared" ref="G43" si="14">G32+G42</f>
        <v>23.2</v>
      </c>
      <c r="H43" s="32">
        <f t="shared" ref="H43" si="15">H32+H42</f>
        <v>23.2</v>
      </c>
      <c r="I43" s="32">
        <f t="shared" ref="I43" si="16">I32+I42</f>
        <v>70.7</v>
      </c>
      <c r="J43" s="32">
        <f t="shared" ref="J43:L43" si="17">J32+J42</f>
        <v>589.5</v>
      </c>
      <c r="K43" s="32"/>
      <c r="L43" s="32">
        <f t="shared" si="17"/>
        <v>118.84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45</v>
      </c>
      <c r="F44" s="40">
        <v>160</v>
      </c>
      <c r="G44" s="40">
        <v>1.7</v>
      </c>
      <c r="H44" s="40">
        <v>6.4</v>
      </c>
      <c r="I44" s="40">
        <v>16.7</v>
      </c>
      <c r="J44" s="40">
        <v>132</v>
      </c>
      <c r="K44" s="41">
        <v>464</v>
      </c>
      <c r="L44" s="40">
        <v>26.75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59</v>
      </c>
      <c r="F46" s="43">
        <v>200</v>
      </c>
      <c r="G46" s="43">
        <v>4.9000000000000004</v>
      </c>
      <c r="H46" s="43">
        <v>5</v>
      </c>
      <c r="I46" s="43">
        <v>32.5</v>
      </c>
      <c r="J46" s="43">
        <v>190</v>
      </c>
      <c r="K46" s="44">
        <v>642</v>
      </c>
      <c r="L46" s="43">
        <v>13.7</v>
      </c>
    </row>
    <row r="47" spans="1:12" ht="15">
      <c r="A47" s="23"/>
      <c r="B47" s="15"/>
      <c r="C47" s="11"/>
      <c r="D47" s="7" t="s">
        <v>23</v>
      </c>
      <c r="E47" s="42" t="s">
        <v>46</v>
      </c>
      <c r="F47" s="43">
        <v>100</v>
      </c>
      <c r="G47" s="43">
        <v>7.5</v>
      </c>
      <c r="H47" s="43">
        <v>8.8000000000000007</v>
      </c>
      <c r="I47" s="43">
        <v>56.3</v>
      </c>
      <c r="J47" s="43">
        <v>334.4</v>
      </c>
      <c r="K47" s="44">
        <v>689</v>
      </c>
      <c r="L47" s="43">
        <v>9</v>
      </c>
    </row>
    <row r="48" spans="1:12" ht="15">
      <c r="A48" s="23"/>
      <c r="B48" s="15"/>
      <c r="C48" s="11"/>
      <c r="D48" s="7" t="s">
        <v>24</v>
      </c>
      <c r="E48" s="42" t="s">
        <v>47</v>
      </c>
      <c r="F48" s="43">
        <v>150</v>
      </c>
      <c r="G48" s="43">
        <v>0.6</v>
      </c>
      <c r="H48" s="43">
        <v>0</v>
      </c>
      <c r="I48" s="43">
        <v>14.8</v>
      </c>
      <c r="J48" s="43">
        <v>57</v>
      </c>
      <c r="K48" s="44"/>
      <c r="L48" s="43">
        <v>24.5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14.700000000000001</v>
      </c>
      <c r="H51" s="19">
        <f t="shared" ref="H51" si="19">SUM(H44:H50)</f>
        <v>20.200000000000003</v>
      </c>
      <c r="I51" s="19">
        <f t="shared" ref="I51" si="20">SUM(I44:I50)</f>
        <v>120.3</v>
      </c>
      <c r="J51" s="19">
        <f t="shared" ref="J51:L51" si="21">SUM(J44:J50)</f>
        <v>713.4</v>
      </c>
      <c r="K51" s="25"/>
      <c r="L51" s="19">
        <f t="shared" si="21"/>
        <v>73.95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610</v>
      </c>
      <c r="G62" s="32">
        <f t="shared" ref="G62" si="26">G51+G61</f>
        <v>14.700000000000001</v>
      </c>
      <c r="H62" s="32">
        <f t="shared" ref="H62" si="27">H51+H61</f>
        <v>20.200000000000003</v>
      </c>
      <c r="I62" s="32">
        <f t="shared" ref="I62" si="28">I51+I61</f>
        <v>120.3</v>
      </c>
      <c r="J62" s="32">
        <f t="shared" ref="J62:L62" si="29">J51+J61</f>
        <v>713.4</v>
      </c>
      <c r="K62" s="32"/>
      <c r="L62" s="32">
        <f t="shared" si="29"/>
        <v>73.95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180</v>
      </c>
      <c r="G63" s="40">
        <v>21.5</v>
      </c>
      <c r="H63" s="40">
        <v>17.5</v>
      </c>
      <c r="I63" s="40">
        <v>33.200000000000003</v>
      </c>
      <c r="J63" s="40">
        <v>376</v>
      </c>
      <c r="K63" s="41">
        <v>294</v>
      </c>
      <c r="L63" s="40">
        <v>104.76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59</v>
      </c>
      <c r="F65" s="43">
        <v>200</v>
      </c>
      <c r="G65" s="43">
        <v>2.5</v>
      </c>
      <c r="H65" s="43">
        <v>3.6</v>
      </c>
      <c r="I65" s="43">
        <v>28.7</v>
      </c>
      <c r="J65" s="43">
        <v>152</v>
      </c>
      <c r="K65" s="44">
        <v>637</v>
      </c>
      <c r="L65" s="43">
        <v>13.7</v>
      </c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 t="s">
        <v>48</v>
      </c>
      <c r="F67" s="43">
        <v>150</v>
      </c>
      <c r="G67" s="43">
        <v>0.6</v>
      </c>
      <c r="H67" s="43">
        <v>0</v>
      </c>
      <c r="I67" s="43">
        <v>14.3</v>
      </c>
      <c r="J67" s="43">
        <v>85.5</v>
      </c>
      <c r="K67" s="44"/>
      <c r="L67" s="43">
        <v>20.7</v>
      </c>
    </row>
    <row r="68" spans="1:12" ht="15">
      <c r="A68" s="23"/>
      <c r="B68" s="15"/>
      <c r="C68" s="11"/>
      <c r="D68" s="6" t="s">
        <v>39</v>
      </c>
      <c r="E68" s="42" t="s">
        <v>49</v>
      </c>
      <c r="F68" s="43">
        <v>30</v>
      </c>
      <c r="G68" s="43">
        <v>8</v>
      </c>
      <c r="H68" s="43">
        <v>8.3000000000000007</v>
      </c>
      <c r="I68" s="43">
        <v>0</v>
      </c>
      <c r="J68" s="43">
        <v>108</v>
      </c>
      <c r="K68" s="44"/>
      <c r="L68" s="43">
        <v>24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32.6</v>
      </c>
      <c r="H70" s="19">
        <f t="shared" ref="H70" si="31">SUM(H63:H69)</f>
        <v>29.400000000000002</v>
      </c>
      <c r="I70" s="19">
        <f t="shared" ref="I70" si="32">SUM(I63:I69)</f>
        <v>76.2</v>
      </c>
      <c r="J70" s="19">
        <f t="shared" ref="J70:L70" si="33">SUM(J63:J69)</f>
        <v>721.5</v>
      </c>
      <c r="K70" s="25"/>
      <c r="L70" s="19">
        <f t="shared" si="33"/>
        <v>163.16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560</v>
      </c>
      <c r="G81" s="32">
        <f t="shared" ref="G81" si="38">G70+G80</f>
        <v>32.6</v>
      </c>
      <c r="H81" s="32">
        <f t="shared" ref="H81" si="39">H70+H80</f>
        <v>29.400000000000002</v>
      </c>
      <c r="I81" s="32">
        <f t="shared" ref="I81" si="40">I70+I80</f>
        <v>76.2</v>
      </c>
      <c r="J81" s="32">
        <f t="shared" ref="J81:L81" si="41">J70+J80</f>
        <v>721.5</v>
      </c>
      <c r="K81" s="32"/>
      <c r="L81" s="32">
        <f t="shared" si="41"/>
        <v>163.16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68</v>
      </c>
      <c r="F82" s="40">
        <v>90</v>
      </c>
      <c r="G82" s="40">
        <v>13.2</v>
      </c>
      <c r="H82" s="40">
        <v>6.2</v>
      </c>
      <c r="I82" s="40">
        <v>3.7</v>
      </c>
      <c r="J82" s="40">
        <v>123.2</v>
      </c>
      <c r="K82" s="41">
        <v>401</v>
      </c>
      <c r="L82" s="40">
        <v>49.67</v>
      </c>
    </row>
    <row r="83" spans="1:12" ht="15">
      <c r="A83" s="23"/>
      <c r="B83" s="15"/>
      <c r="C83" s="11"/>
      <c r="D83" s="6"/>
      <c r="E83" s="42" t="s">
        <v>67</v>
      </c>
      <c r="F83" s="43">
        <v>150</v>
      </c>
      <c r="G83" s="43">
        <v>8.6999999999999993</v>
      </c>
      <c r="H83" s="43">
        <v>7.8</v>
      </c>
      <c r="I83" s="43">
        <v>42.6</v>
      </c>
      <c r="J83" s="43">
        <v>279</v>
      </c>
      <c r="K83" s="44">
        <v>463</v>
      </c>
      <c r="L83" s="43">
        <v>14.76</v>
      </c>
    </row>
    <row r="84" spans="1:12" ht="15">
      <c r="A84" s="23"/>
      <c r="B84" s="15"/>
      <c r="C84" s="11"/>
      <c r="D84" s="7" t="s">
        <v>22</v>
      </c>
      <c r="E84" s="42" t="s">
        <v>60</v>
      </c>
      <c r="F84" s="43">
        <v>200</v>
      </c>
      <c r="G84" s="43">
        <v>5.9</v>
      </c>
      <c r="H84" s="43">
        <v>7.4</v>
      </c>
      <c r="I84" s="43">
        <v>9.9</v>
      </c>
      <c r="J84" s="43">
        <v>116</v>
      </c>
      <c r="K84" s="44">
        <v>588</v>
      </c>
      <c r="L84" s="43">
        <v>7.22</v>
      </c>
    </row>
    <row r="85" spans="1:12" ht="15">
      <c r="A85" s="23"/>
      <c r="B85" s="15"/>
      <c r="C85" s="11"/>
      <c r="D85" s="7" t="s">
        <v>23</v>
      </c>
      <c r="E85" s="42" t="s">
        <v>43</v>
      </c>
      <c r="F85" s="43">
        <v>35</v>
      </c>
      <c r="G85" s="43">
        <v>2.2999999999999998</v>
      </c>
      <c r="H85" s="43">
        <v>0.3</v>
      </c>
      <c r="I85" s="43">
        <v>17.399999999999999</v>
      </c>
      <c r="J85" s="43">
        <v>79.099999999999994</v>
      </c>
      <c r="K85" s="44"/>
      <c r="L85" s="43">
        <v>5.8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26</v>
      </c>
      <c r="E87" s="42" t="s">
        <v>50</v>
      </c>
      <c r="F87" s="43">
        <v>60</v>
      </c>
      <c r="G87" s="43">
        <v>0.7</v>
      </c>
      <c r="H87" s="43">
        <v>5.0999999999999996</v>
      </c>
      <c r="I87" s="43">
        <v>3.4</v>
      </c>
      <c r="J87" s="43">
        <v>62</v>
      </c>
      <c r="K87" s="44">
        <v>60</v>
      </c>
      <c r="L87" s="43">
        <v>17.75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535</v>
      </c>
      <c r="G89" s="19">
        <f t="shared" ref="G89" si="42">SUM(G82:G88)</f>
        <v>30.799999999999997</v>
      </c>
      <c r="H89" s="19">
        <f t="shared" ref="H89" si="43">SUM(H82:H88)</f>
        <v>26.799999999999997</v>
      </c>
      <c r="I89" s="19">
        <f t="shared" ref="I89" si="44">SUM(I82:I88)</f>
        <v>77</v>
      </c>
      <c r="J89" s="19">
        <f t="shared" ref="J89:L89" si="45">SUM(J82:J88)</f>
        <v>659.30000000000007</v>
      </c>
      <c r="K89" s="25"/>
      <c r="L89" s="19">
        <f t="shared" si="45"/>
        <v>95.2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535</v>
      </c>
      <c r="G100" s="32">
        <f t="shared" ref="G100" si="50">G89+G99</f>
        <v>30.799999999999997</v>
      </c>
      <c r="H100" s="32">
        <f t="shared" ref="H100" si="51">H89+H99</f>
        <v>26.799999999999997</v>
      </c>
      <c r="I100" s="32">
        <f t="shared" ref="I100" si="52">I89+I99</f>
        <v>77</v>
      </c>
      <c r="J100" s="32">
        <f t="shared" ref="J100:L100" si="53">J89+J99</f>
        <v>659.30000000000007</v>
      </c>
      <c r="K100" s="32"/>
      <c r="L100" s="32">
        <f t="shared" si="53"/>
        <v>95.2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69</v>
      </c>
      <c r="F101" s="40">
        <v>90</v>
      </c>
      <c r="G101" s="40">
        <v>18.100000000000001</v>
      </c>
      <c r="H101" s="40">
        <v>21.6</v>
      </c>
      <c r="I101" s="40">
        <v>19.7</v>
      </c>
      <c r="J101" s="40">
        <v>345.7</v>
      </c>
      <c r="K101" s="41">
        <v>423</v>
      </c>
      <c r="L101" s="40">
        <v>53.7</v>
      </c>
    </row>
    <row r="102" spans="1:12" ht="15">
      <c r="A102" s="23"/>
      <c r="B102" s="15"/>
      <c r="C102" s="11"/>
      <c r="D102" s="6"/>
      <c r="E102" s="42" t="s">
        <v>64</v>
      </c>
      <c r="F102" s="43">
        <v>150</v>
      </c>
      <c r="G102" s="43">
        <v>3.2</v>
      </c>
      <c r="H102" s="43">
        <v>6.8</v>
      </c>
      <c r="I102" s="43">
        <v>21.9</v>
      </c>
      <c r="J102" s="43">
        <v>163.5</v>
      </c>
      <c r="K102" s="44">
        <v>469</v>
      </c>
      <c r="L102" s="43">
        <v>10.54</v>
      </c>
    </row>
    <row r="103" spans="1:12" ht="15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43">
        <v>1.6</v>
      </c>
      <c r="H103" s="43">
        <v>1.6</v>
      </c>
      <c r="I103" s="43">
        <v>17.399999999999999</v>
      </c>
      <c r="J103" s="43">
        <v>87</v>
      </c>
      <c r="K103" s="44">
        <v>646</v>
      </c>
      <c r="L103" s="43">
        <v>6.6</v>
      </c>
    </row>
    <row r="104" spans="1:12" ht="15">
      <c r="A104" s="23"/>
      <c r="B104" s="15"/>
      <c r="C104" s="11"/>
      <c r="D104" s="7" t="s">
        <v>23</v>
      </c>
      <c r="E104" s="42" t="s">
        <v>43</v>
      </c>
      <c r="F104" s="43">
        <v>35</v>
      </c>
      <c r="G104" s="43">
        <v>2.2999999999999998</v>
      </c>
      <c r="H104" s="43">
        <v>0.3</v>
      </c>
      <c r="I104" s="43">
        <v>17.399999999999999</v>
      </c>
      <c r="J104" s="43">
        <v>79.099999999999994</v>
      </c>
      <c r="K104" s="44"/>
      <c r="L104" s="43">
        <v>5.8</v>
      </c>
    </row>
    <row r="105" spans="1:12" ht="15">
      <c r="A105" s="23"/>
      <c r="B105" s="15"/>
      <c r="C105" s="11"/>
      <c r="D105" s="7" t="s">
        <v>24</v>
      </c>
      <c r="E105" s="42" t="s">
        <v>53</v>
      </c>
      <c r="F105" s="43">
        <v>150</v>
      </c>
      <c r="G105" s="43">
        <v>0.6</v>
      </c>
      <c r="H105" s="43">
        <v>0</v>
      </c>
      <c r="I105" s="43">
        <v>14.3</v>
      </c>
      <c r="J105" s="43">
        <v>85.5</v>
      </c>
      <c r="K105" s="44"/>
      <c r="L105" s="43">
        <v>26</v>
      </c>
    </row>
    <row r="106" spans="1:12" ht="15">
      <c r="A106" s="23"/>
      <c r="B106" s="15"/>
      <c r="C106" s="11"/>
      <c r="D106" s="6" t="s">
        <v>26</v>
      </c>
      <c r="E106" s="42" t="s">
        <v>51</v>
      </c>
      <c r="F106" s="43">
        <v>60</v>
      </c>
      <c r="G106" s="43">
        <v>1.2</v>
      </c>
      <c r="H106" s="43">
        <v>5.4</v>
      </c>
      <c r="I106" s="43">
        <v>5.0999999999999996</v>
      </c>
      <c r="J106" s="43">
        <v>73.2</v>
      </c>
      <c r="K106" s="44">
        <v>74</v>
      </c>
      <c r="L106" s="43">
        <v>11.88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685</v>
      </c>
      <c r="G108" s="19">
        <f t="shared" ref="G108:J108" si="54">SUM(G101:G107)</f>
        <v>27.000000000000004</v>
      </c>
      <c r="H108" s="19">
        <f t="shared" si="54"/>
        <v>35.700000000000003</v>
      </c>
      <c r="I108" s="19">
        <f t="shared" si="54"/>
        <v>95.799999999999983</v>
      </c>
      <c r="J108" s="19">
        <f t="shared" si="54"/>
        <v>834.00000000000011</v>
      </c>
      <c r="K108" s="25"/>
      <c r="L108" s="19">
        <f t="shared" ref="L108" si="55">SUM(L101:L107)</f>
        <v>114.52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685</v>
      </c>
      <c r="G119" s="32">
        <f t="shared" ref="G119" si="58">G108+G118</f>
        <v>27.000000000000004</v>
      </c>
      <c r="H119" s="32">
        <f t="shared" ref="H119" si="59">H108+H118</f>
        <v>35.700000000000003</v>
      </c>
      <c r="I119" s="32">
        <f t="shared" ref="I119" si="60">I108+I118</f>
        <v>95.799999999999983</v>
      </c>
      <c r="J119" s="32">
        <f t="shared" ref="J119:L119" si="61">J108+J118</f>
        <v>834.00000000000011</v>
      </c>
      <c r="K119" s="32"/>
      <c r="L119" s="32">
        <f t="shared" si="61"/>
        <v>114.52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71</v>
      </c>
      <c r="F120" s="40">
        <v>90</v>
      </c>
      <c r="G120" s="40">
        <v>14.3</v>
      </c>
      <c r="H120" s="40">
        <v>12.9</v>
      </c>
      <c r="I120" s="40">
        <v>14.4</v>
      </c>
      <c r="J120" s="40">
        <v>232.9</v>
      </c>
      <c r="K120" s="41">
        <v>416</v>
      </c>
      <c r="L120" s="40">
        <v>34.5</v>
      </c>
    </row>
    <row r="121" spans="1:12" ht="15">
      <c r="A121" s="14"/>
      <c r="B121" s="15"/>
      <c r="C121" s="11"/>
      <c r="D121" s="6"/>
      <c r="E121" s="42" t="s">
        <v>70</v>
      </c>
      <c r="F121" s="43">
        <v>150</v>
      </c>
      <c r="G121" s="43">
        <v>5.3</v>
      </c>
      <c r="H121" s="43">
        <v>6.1</v>
      </c>
      <c r="I121" s="43">
        <v>35.299999999999997</v>
      </c>
      <c r="J121" s="43">
        <v>220.5</v>
      </c>
      <c r="K121" s="44">
        <v>465</v>
      </c>
      <c r="L121" s="43">
        <v>14.45</v>
      </c>
    </row>
    <row r="122" spans="1:12" ht="15">
      <c r="A122" s="14"/>
      <c r="B122" s="15"/>
      <c r="C122" s="11"/>
      <c r="D122" s="7" t="s">
        <v>22</v>
      </c>
      <c r="E122" s="42" t="s">
        <v>72</v>
      </c>
      <c r="F122" s="43">
        <v>200</v>
      </c>
      <c r="G122" s="43">
        <v>0</v>
      </c>
      <c r="H122" s="43">
        <v>0</v>
      </c>
      <c r="I122" s="43">
        <v>42.1</v>
      </c>
      <c r="J122" s="43">
        <v>163</v>
      </c>
      <c r="K122" s="44">
        <v>585</v>
      </c>
      <c r="L122" s="43">
        <v>4.82</v>
      </c>
    </row>
    <row r="123" spans="1:12" ht="15">
      <c r="A123" s="14"/>
      <c r="B123" s="15"/>
      <c r="C123" s="11"/>
      <c r="D123" s="7" t="s">
        <v>23</v>
      </c>
      <c r="E123" s="42" t="s">
        <v>43</v>
      </c>
      <c r="F123" s="43">
        <v>35</v>
      </c>
      <c r="G123" s="43">
        <v>2.2999999999999998</v>
      </c>
      <c r="H123" s="43">
        <v>0.3</v>
      </c>
      <c r="I123" s="43">
        <v>17.399999999999999</v>
      </c>
      <c r="J123" s="43">
        <v>79.099999999999994</v>
      </c>
      <c r="K123" s="44"/>
      <c r="L123" s="43">
        <v>5.8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26</v>
      </c>
      <c r="E125" s="42" t="s">
        <v>54</v>
      </c>
      <c r="F125" s="43">
        <v>60</v>
      </c>
      <c r="G125" s="43">
        <v>1.4</v>
      </c>
      <c r="H125" s="43">
        <v>10.1</v>
      </c>
      <c r="I125" s="43">
        <v>8.9</v>
      </c>
      <c r="J125" s="43">
        <v>124</v>
      </c>
      <c r="K125" s="44">
        <v>31</v>
      </c>
      <c r="L125" s="43">
        <v>14.2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535</v>
      </c>
      <c r="G127" s="19">
        <f t="shared" ref="G127:J127" si="62">SUM(G120:G126)</f>
        <v>23.3</v>
      </c>
      <c r="H127" s="19">
        <f t="shared" si="62"/>
        <v>29.4</v>
      </c>
      <c r="I127" s="19">
        <f t="shared" si="62"/>
        <v>118.1</v>
      </c>
      <c r="J127" s="19">
        <f t="shared" si="62"/>
        <v>819.5</v>
      </c>
      <c r="K127" s="25"/>
      <c r="L127" s="19">
        <f t="shared" ref="L127" si="63">SUM(L120:L126)</f>
        <v>73.77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535</v>
      </c>
      <c r="G138" s="32">
        <f t="shared" ref="G138" si="66">G127+G137</f>
        <v>23.3</v>
      </c>
      <c r="H138" s="32">
        <f t="shared" ref="H138" si="67">H127+H137</f>
        <v>29.4</v>
      </c>
      <c r="I138" s="32">
        <f t="shared" ref="I138" si="68">I127+I137</f>
        <v>118.1</v>
      </c>
      <c r="J138" s="32">
        <f t="shared" ref="J138:L138" si="69">J127+J137</f>
        <v>819.5</v>
      </c>
      <c r="K138" s="32"/>
      <c r="L138" s="32">
        <f t="shared" si="69"/>
        <v>73.77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55</v>
      </c>
      <c r="F139" s="40">
        <v>170</v>
      </c>
      <c r="G139" s="40">
        <v>21.5</v>
      </c>
      <c r="H139" s="40">
        <v>17.5</v>
      </c>
      <c r="I139" s="40">
        <v>33.200000000000003</v>
      </c>
      <c r="J139" s="40">
        <v>376</v>
      </c>
      <c r="K139" s="41">
        <v>297</v>
      </c>
      <c r="L139" s="40">
        <v>104.76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628</v>
      </c>
      <c r="L141" s="43">
        <v>2.4300000000000002</v>
      </c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 t="s">
        <v>56</v>
      </c>
      <c r="F143" s="43">
        <v>150</v>
      </c>
      <c r="G143" s="43">
        <v>1.4</v>
      </c>
      <c r="H143" s="43">
        <v>0</v>
      </c>
      <c r="I143" s="43">
        <v>12.1</v>
      </c>
      <c r="J143" s="43">
        <v>57</v>
      </c>
      <c r="K143" s="44"/>
      <c r="L143" s="43">
        <v>31.05</v>
      </c>
    </row>
    <row r="144" spans="1:12" ht="15">
      <c r="A144" s="23"/>
      <c r="B144" s="15"/>
      <c r="C144" s="11"/>
      <c r="D144" s="6" t="s">
        <v>39</v>
      </c>
      <c r="E144" s="42" t="s">
        <v>44</v>
      </c>
      <c r="F144" s="43">
        <v>100</v>
      </c>
      <c r="G144" s="43">
        <v>2.8</v>
      </c>
      <c r="H144" s="43">
        <v>3.2</v>
      </c>
      <c r="I144" s="43">
        <v>4.2</v>
      </c>
      <c r="J144" s="43">
        <v>59</v>
      </c>
      <c r="K144" s="44"/>
      <c r="L144" s="43">
        <v>32.9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620</v>
      </c>
      <c r="G146" s="19">
        <f t="shared" ref="G146:J146" si="70">SUM(G139:G145)</f>
        <v>25.9</v>
      </c>
      <c r="H146" s="19">
        <f t="shared" si="70"/>
        <v>20.7</v>
      </c>
      <c r="I146" s="19">
        <f t="shared" si="70"/>
        <v>64.5</v>
      </c>
      <c r="J146" s="19">
        <f t="shared" si="70"/>
        <v>550</v>
      </c>
      <c r="K146" s="25"/>
      <c r="L146" s="19">
        <f t="shared" ref="L146" si="71">SUM(L139:L145)</f>
        <v>171.14000000000001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620</v>
      </c>
      <c r="G157" s="32">
        <f t="shared" ref="G157" si="74">G146+G156</f>
        <v>25.9</v>
      </c>
      <c r="H157" s="32">
        <f t="shared" ref="H157" si="75">H146+H156</f>
        <v>20.7</v>
      </c>
      <c r="I157" s="32">
        <f t="shared" ref="I157" si="76">I146+I156</f>
        <v>64.5</v>
      </c>
      <c r="J157" s="32">
        <f t="shared" ref="J157:L157" si="77">J146+J156</f>
        <v>550</v>
      </c>
      <c r="K157" s="32"/>
      <c r="L157" s="32">
        <f t="shared" si="77"/>
        <v>171.14000000000001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73</v>
      </c>
      <c r="F158" s="40">
        <v>90</v>
      </c>
      <c r="G158" s="40">
        <v>17.7</v>
      </c>
      <c r="H158" s="40">
        <v>12.6</v>
      </c>
      <c r="I158" s="40">
        <v>3.8</v>
      </c>
      <c r="J158" s="40">
        <v>200</v>
      </c>
      <c r="K158" s="41">
        <v>324</v>
      </c>
      <c r="L158" s="40">
        <v>42.21</v>
      </c>
    </row>
    <row r="159" spans="1:12" ht="15">
      <c r="A159" s="23"/>
      <c r="B159" s="15"/>
      <c r="C159" s="11"/>
      <c r="D159" s="6"/>
      <c r="E159" s="42" t="s">
        <v>62</v>
      </c>
      <c r="F159" s="43">
        <v>150</v>
      </c>
      <c r="G159" s="43">
        <v>3.2</v>
      </c>
      <c r="H159" s="43">
        <v>6.8</v>
      </c>
      <c r="I159" s="43">
        <v>21.9</v>
      </c>
      <c r="J159" s="43">
        <v>163.5</v>
      </c>
      <c r="K159" s="44">
        <v>472</v>
      </c>
      <c r="L159" s="43">
        <v>17.690000000000001</v>
      </c>
    </row>
    <row r="160" spans="1:12" ht="1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0.7</v>
      </c>
      <c r="H160" s="43">
        <v>0</v>
      </c>
      <c r="I160" s="43">
        <v>12.8</v>
      </c>
      <c r="J160" s="43">
        <v>55</v>
      </c>
      <c r="K160" s="44"/>
      <c r="L160" s="43">
        <v>15.9</v>
      </c>
    </row>
    <row r="161" spans="1:12" ht="15">
      <c r="A161" s="23"/>
      <c r="B161" s="15"/>
      <c r="C161" s="11"/>
      <c r="D161" s="7" t="s">
        <v>23</v>
      </c>
      <c r="E161" s="42" t="s">
        <v>43</v>
      </c>
      <c r="F161" s="43">
        <v>35</v>
      </c>
      <c r="G161" s="43">
        <v>2.2999999999999998</v>
      </c>
      <c r="H161" s="43">
        <v>0.3</v>
      </c>
      <c r="I161" s="43">
        <v>17.399999999999999</v>
      </c>
      <c r="J161" s="43">
        <v>79.099999999999994</v>
      </c>
      <c r="K161" s="44"/>
      <c r="L161" s="43">
        <v>5.8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26</v>
      </c>
      <c r="E163" s="42" t="s">
        <v>57</v>
      </c>
      <c r="F163" s="43">
        <v>60</v>
      </c>
      <c r="G163" s="43">
        <v>0.65</v>
      </c>
      <c r="H163" s="43">
        <v>0.05</v>
      </c>
      <c r="I163" s="43">
        <v>8.6</v>
      </c>
      <c r="J163" s="43">
        <v>35.5</v>
      </c>
      <c r="K163" s="44">
        <v>29</v>
      </c>
      <c r="L163" s="43">
        <v>9.11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24.549999999999997</v>
      </c>
      <c r="H165" s="19">
        <f t="shared" si="78"/>
        <v>19.75</v>
      </c>
      <c r="I165" s="19">
        <f t="shared" si="78"/>
        <v>64.5</v>
      </c>
      <c r="J165" s="19">
        <f t="shared" si="78"/>
        <v>533.1</v>
      </c>
      <c r="K165" s="25"/>
      <c r="L165" s="19">
        <f t="shared" ref="L165" si="79">SUM(L158:L164)</f>
        <v>90.710000000000008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535</v>
      </c>
      <c r="G176" s="32">
        <f t="shared" ref="G176" si="82">G165+G175</f>
        <v>24.549999999999997</v>
      </c>
      <c r="H176" s="32">
        <f t="shared" ref="H176" si="83">H165+H175</f>
        <v>19.75</v>
      </c>
      <c r="I176" s="32">
        <f t="shared" ref="I176" si="84">I165+I175</f>
        <v>64.5</v>
      </c>
      <c r="J176" s="32">
        <f t="shared" ref="J176:L176" si="85">J165+J175</f>
        <v>533.1</v>
      </c>
      <c r="K176" s="32"/>
      <c r="L176" s="32">
        <f t="shared" si="85"/>
        <v>90.710000000000008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58</v>
      </c>
      <c r="F177" s="40">
        <v>160</v>
      </c>
      <c r="G177" s="40">
        <v>12</v>
      </c>
      <c r="H177" s="40">
        <v>19.8</v>
      </c>
      <c r="I177" s="40">
        <v>65.5</v>
      </c>
      <c r="J177" s="40">
        <v>493</v>
      </c>
      <c r="K177" s="41">
        <v>682</v>
      </c>
      <c r="L177" s="40">
        <v>33.700000000000003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59</v>
      </c>
      <c r="F179" s="43">
        <v>200</v>
      </c>
      <c r="G179" s="43">
        <v>4.9000000000000004</v>
      </c>
      <c r="H179" s="43">
        <v>5</v>
      </c>
      <c r="I179" s="43">
        <v>32.5</v>
      </c>
      <c r="J179" s="43">
        <v>190</v>
      </c>
      <c r="K179" s="44">
        <v>642</v>
      </c>
      <c r="L179" s="43">
        <v>13.7</v>
      </c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 t="s">
        <v>48</v>
      </c>
      <c r="F181" s="43">
        <v>150</v>
      </c>
      <c r="G181" s="43">
        <v>0.6</v>
      </c>
      <c r="H181" s="43">
        <v>0</v>
      </c>
      <c r="I181" s="43">
        <v>14.3</v>
      </c>
      <c r="J181" s="43">
        <v>85.5</v>
      </c>
      <c r="K181" s="44"/>
      <c r="L181" s="43">
        <v>20.7</v>
      </c>
    </row>
    <row r="182" spans="1:12" ht="15">
      <c r="A182" s="23"/>
      <c r="B182" s="15"/>
      <c r="C182" s="11"/>
      <c r="D182" s="6" t="s">
        <v>39</v>
      </c>
      <c r="E182" s="42" t="s">
        <v>75</v>
      </c>
      <c r="F182" s="43">
        <v>30</v>
      </c>
      <c r="G182" s="43">
        <v>8</v>
      </c>
      <c r="H182" s="43">
        <v>8.1999999999999993</v>
      </c>
      <c r="I182" s="43">
        <v>0</v>
      </c>
      <c r="J182" s="43">
        <v>108</v>
      </c>
      <c r="K182" s="44"/>
      <c r="L182" s="43">
        <v>24</v>
      </c>
    </row>
    <row r="183" spans="1:12" ht="15">
      <c r="A183" s="23"/>
      <c r="B183" s="15"/>
      <c r="C183" s="11"/>
      <c r="D183" s="6"/>
      <c r="E183" s="42" t="s">
        <v>74</v>
      </c>
      <c r="F183" s="43">
        <v>20</v>
      </c>
      <c r="G183" s="43">
        <v>0.7</v>
      </c>
      <c r="H183" s="43">
        <v>3.4</v>
      </c>
      <c r="I183" s="43">
        <v>13</v>
      </c>
      <c r="J183" s="43">
        <v>119.1</v>
      </c>
      <c r="K183" s="44"/>
      <c r="L183" s="43">
        <v>10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26.2</v>
      </c>
      <c r="H184" s="19">
        <f t="shared" si="86"/>
        <v>36.4</v>
      </c>
      <c r="I184" s="19">
        <f t="shared" si="86"/>
        <v>125.3</v>
      </c>
      <c r="J184" s="19">
        <f t="shared" si="86"/>
        <v>995.6</v>
      </c>
      <c r="K184" s="25"/>
      <c r="L184" s="19">
        <f t="shared" ref="L184" si="87">SUM(L177:L183)</f>
        <v>102.10000000000001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560</v>
      </c>
      <c r="G195" s="32">
        <f t="shared" ref="G195" si="90">G184+G194</f>
        <v>26.2</v>
      </c>
      <c r="H195" s="32">
        <f t="shared" ref="H195" si="91">H184+H194</f>
        <v>36.4</v>
      </c>
      <c r="I195" s="32">
        <f t="shared" ref="I195" si="92">I184+I194</f>
        <v>125.3</v>
      </c>
      <c r="J195" s="32">
        <f t="shared" ref="J195:L195" si="93">J184+J194</f>
        <v>995.6</v>
      </c>
      <c r="K195" s="32"/>
      <c r="L195" s="32">
        <f t="shared" si="93"/>
        <v>102.10000000000001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580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25.695</v>
      </c>
      <c r="H196" s="34">
        <f t="shared" si="94"/>
        <v>27.225000000000001</v>
      </c>
      <c r="I196" s="34">
        <f t="shared" si="94"/>
        <v>91.66</v>
      </c>
      <c r="J196" s="34">
        <f t="shared" si="94"/>
        <v>721.30000000000007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110.655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dcterms:created xsi:type="dcterms:W3CDTF">2022-05-16T14:23:56Z</dcterms:created>
  <dcterms:modified xsi:type="dcterms:W3CDTF">2026-05-13T05:46:52Z</dcterms:modified>
</cp:coreProperties>
</file>